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1e\FINAL SOLUTIONS MANUAL\SolutionsExcelFiles\10_Ch10\"/>
    </mc:Choice>
  </mc:AlternateContent>
  <bookViews>
    <workbookView xWindow="120" yWindow="180" windowWidth="20265" windowHeight="7755"/>
  </bookViews>
  <sheets>
    <sheet name="Model" sheetId="1" r:id="rId1"/>
  </sheets>
  <definedNames>
    <definedName name="solver_adj" localSheetId="0" hidden="1">Model!$B$35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Model!$E$34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52511"/>
</workbook>
</file>

<file path=xl/calcChain.xml><?xml version="1.0" encoding="utf-8"?>
<calcChain xmlns="http://schemas.openxmlformats.org/spreadsheetml/2006/main">
  <c r="B23" i="1" l="1"/>
  <c r="B24" i="1"/>
  <c r="B25" i="1"/>
  <c r="B26" i="1"/>
  <c r="B27" i="1"/>
  <c r="B28" i="1"/>
  <c r="B29" i="1"/>
  <c r="B30" i="1"/>
  <c r="B31" i="1"/>
  <c r="B32" i="1"/>
  <c r="B33" i="1"/>
  <c r="B22" i="1"/>
  <c r="C22" i="1" l="1"/>
  <c r="D22" i="1" s="1"/>
  <c r="E22" i="1" s="1"/>
  <c r="C23" i="1" l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D33" i="1" s="1"/>
  <c r="E33" i="1" s="1"/>
  <c r="D31" i="1"/>
  <c r="E31" i="1" s="1"/>
  <c r="D27" i="1"/>
  <c r="E27" i="1" s="1"/>
  <c r="D26" i="1"/>
  <c r="E26" i="1" s="1"/>
  <c r="D29" i="1"/>
  <c r="E29" i="1" s="1"/>
  <c r="D25" i="1"/>
  <c r="E25" i="1" s="1"/>
  <c r="D28" i="1"/>
  <c r="E28" i="1" s="1"/>
  <c r="D24" i="1"/>
  <c r="E24" i="1" s="1"/>
  <c r="D23" i="1"/>
  <c r="E23" i="1" s="1"/>
  <c r="D32" i="1" l="1"/>
  <c r="E32" i="1" s="1"/>
  <c r="D30" i="1"/>
  <c r="E30" i="1" s="1"/>
  <c r="E34" i="1"/>
</calcChain>
</file>

<file path=xl/sharedStrings.xml><?xml version="1.0" encoding="utf-8"?>
<sst xmlns="http://schemas.openxmlformats.org/spreadsheetml/2006/main" count="12" uniqueCount="10">
  <si>
    <t>Week</t>
  </si>
  <si>
    <t>Observed Value</t>
  </si>
  <si>
    <t>Forecast</t>
  </si>
  <si>
    <t>Forecast Error</t>
  </si>
  <si>
    <t>Squared Forecast Error</t>
  </si>
  <si>
    <t>Alpha</t>
  </si>
  <si>
    <t>Sum  =</t>
  </si>
  <si>
    <t>Parameters</t>
  </si>
  <si>
    <t>Model</t>
  </si>
  <si>
    <t>Exponential Smoothing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</si>
</sst>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2" borderId="1" xfId="0" applyFill="1" applyBorder="1" applyAlignment="1">
      <alignment horizontal="center"/>
    </xf>
    <xf numFmtId="164" fontId="0" fillId="0" borderId="0" xfId="0" applyNumberFormat="1" applyAlignment="1">
      <alignment horizontal="right"/>
    </xf>
    <xf numFmtId="164" fontId="0" fillId="0" borderId="2" xfId="0" applyNumberFormat="1" applyBorder="1" applyAlignment="1">
      <alignment horizontal="right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zoomScale="75" zoomScaleNormal="75" workbookViewId="0">
      <selection activeCell="M32" sqref="M32"/>
    </sheetView>
  </sheetViews>
  <sheetFormatPr defaultRowHeight="15.75" x14ac:dyDescent="0.25"/>
  <cols>
    <col min="2" max="2" width="14.875" customWidth="1"/>
    <col min="3" max="3" width="15.625" customWidth="1"/>
    <col min="4" max="4" width="14.375" customWidth="1"/>
    <col min="5" max="5" width="18.5" bestFit="1" customWidth="1"/>
  </cols>
  <sheetData>
    <row r="1" spans="1:2" x14ac:dyDescent="0.25">
      <c r="A1" s="6" t="s">
        <v>9</v>
      </c>
    </row>
    <row r="3" spans="1:2" x14ac:dyDescent="0.25">
      <c r="A3" s="6" t="s">
        <v>7</v>
      </c>
    </row>
    <row r="5" spans="1:2" x14ac:dyDescent="0.25">
      <c r="A5" t="s">
        <v>0</v>
      </c>
      <c r="B5" t="s">
        <v>1</v>
      </c>
    </row>
    <row r="6" spans="1:2" x14ac:dyDescent="0.25">
      <c r="A6">
        <v>1</v>
      </c>
      <c r="B6">
        <v>17</v>
      </c>
    </row>
    <row r="7" spans="1:2" x14ac:dyDescent="0.25">
      <c r="A7">
        <v>2</v>
      </c>
      <c r="B7">
        <v>21</v>
      </c>
    </row>
    <row r="8" spans="1:2" x14ac:dyDescent="0.25">
      <c r="A8">
        <v>3</v>
      </c>
      <c r="B8">
        <v>19</v>
      </c>
    </row>
    <row r="9" spans="1:2" x14ac:dyDescent="0.25">
      <c r="A9">
        <v>4</v>
      </c>
      <c r="B9">
        <v>23</v>
      </c>
    </row>
    <row r="10" spans="1:2" x14ac:dyDescent="0.25">
      <c r="A10">
        <v>5</v>
      </c>
      <c r="B10">
        <v>18</v>
      </c>
    </row>
    <row r="11" spans="1:2" x14ac:dyDescent="0.25">
      <c r="A11">
        <v>6</v>
      </c>
      <c r="B11">
        <v>16</v>
      </c>
    </row>
    <row r="12" spans="1:2" x14ac:dyDescent="0.25">
      <c r="A12">
        <v>7</v>
      </c>
      <c r="B12">
        <v>20</v>
      </c>
    </row>
    <row r="13" spans="1:2" x14ac:dyDescent="0.25">
      <c r="A13">
        <v>8</v>
      </c>
      <c r="B13">
        <v>18</v>
      </c>
    </row>
    <row r="14" spans="1:2" x14ac:dyDescent="0.25">
      <c r="A14">
        <v>9</v>
      </c>
      <c r="B14">
        <v>22</v>
      </c>
    </row>
    <row r="15" spans="1:2" x14ac:dyDescent="0.25">
      <c r="A15">
        <v>10</v>
      </c>
      <c r="B15">
        <v>20</v>
      </c>
    </row>
    <row r="16" spans="1:2" x14ac:dyDescent="0.25">
      <c r="A16">
        <v>11</v>
      </c>
      <c r="B16">
        <v>15</v>
      </c>
    </row>
    <row r="17" spans="1:5" x14ac:dyDescent="0.25">
      <c r="A17">
        <v>12</v>
      </c>
      <c r="B17">
        <v>22</v>
      </c>
    </row>
    <row r="19" spans="1:5" x14ac:dyDescent="0.25">
      <c r="A19" s="6" t="s">
        <v>8</v>
      </c>
    </row>
    <row r="21" spans="1:5" x14ac:dyDescent="0.25">
      <c r="A21" s="1" t="s">
        <v>0</v>
      </c>
      <c r="B21" s="1" t="s">
        <v>1</v>
      </c>
      <c r="C21" s="1" t="s">
        <v>2</v>
      </c>
      <c r="D21" s="1" t="s">
        <v>3</v>
      </c>
      <c r="E21" s="1" t="s">
        <v>4</v>
      </c>
    </row>
    <row r="22" spans="1:5" x14ac:dyDescent="0.25">
      <c r="A22" s="2">
        <v>1</v>
      </c>
      <c r="B22" s="4">
        <f>B6</f>
        <v>17</v>
      </c>
      <c r="C22" s="4">
        <f>B22</f>
        <v>17</v>
      </c>
      <c r="D22" s="4">
        <f>B22-C22</f>
        <v>0</v>
      </c>
      <c r="E22" s="4">
        <f>D22^2</f>
        <v>0</v>
      </c>
    </row>
    <row r="23" spans="1:5" x14ac:dyDescent="0.25">
      <c r="A23" s="2">
        <v>2</v>
      </c>
      <c r="B23" s="4">
        <f t="shared" ref="B23:B33" si="0">B7</f>
        <v>21</v>
      </c>
      <c r="C23" s="4">
        <f>$B$35*B22+(1-$B$35)*C22</f>
        <v>17</v>
      </c>
      <c r="D23" s="4">
        <f t="shared" ref="D23:D33" si="1">B23-C23</f>
        <v>4</v>
      </c>
      <c r="E23" s="4">
        <f t="shared" ref="E23:E33" si="2">D23^2</f>
        <v>16</v>
      </c>
    </row>
    <row r="24" spans="1:5" x14ac:dyDescent="0.25">
      <c r="A24" s="2">
        <v>3</v>
      </c>
      <c r="B24" s="4">
        <f t="shared" si="0"/>
        <v>19</v>
      </c>
      <c r="C24" s="4">
        <f t="shared" ref="C24:C33" si="3">$B$35*B23+(1-$B$35)*C23</f>
        <v>17.697552907704615</v>
      </c>
      <c r="D24" s="4">
        <f t="shared" si="1"/>
        <v>1.3024470922953846</v>
      </c>
      <c r="E24" s="4">
        <f t="shared" si="2"/>
        <v>1.6963684282287019</v>
      </c>
    </row>
    <row r="25" spans="1:5" x14ac:dyDescent="0.25">
      <c r="A25" s="2">
        <v>4</v>
      </c>
      <c r="B25" s="4">
        <f t="shared" si="0"/>
        <v>23</v>
      </c>
      <c r="C25" s="4">
        <f t="shared" si="3"/>
        <v>17.924684346795132</v>
      </c>
      <c r="D25" s="4">
        <f t="shared" si="1"/>
        <v>5.0753156532048678</v>
      </c>
      <c r="E25" s="4">
        <f t="shared" si="2"/>
        <v>25.758828979666355</v>
      </c>
    </row>
    <row r="26" spans="1:5" x14ac:dyDescent="0.25">
      <c r="A26" s="2">
        <v>5</v>
      </c>
      <c r="B26" s="4">
        <f t="shared" si="0"/>
        <v>18</v>
      </c>
      <c r="C26" s="4">
        <f t="shared" si="3"/>
        <v>18.809759644648086</v>
      </c>
      <c r="D26" s="4">
        <f t="shared" si="1"/>
        <v>-0.8097596446480857</v>
      </c>
      <c r="E26" s="4">
        <f t="shared" si="2"/>
        <v>0.65571068210059402</v>
      </c>
    </row>
    <row r="27" spans="1:5" x14ac:dyDescent="0.25">
      <c r="A27" s="2">
        <v>6</v>
      </c>
      <c r="B27" s="4">
        <f t="shared" si="0"/>
        <v>16</v>
      </c>
      <c r="C27" s="4">
        <f t="shared" si="3"/>
        <v>18.668547095981552</v>
      </c>
      <c r="D27" s="4">
        <f t="shared" si="1"/>
        <v>-2.6685470959815518</v>
      </c>
      <c r="E27" s="4">
        <f t="shared" si="2"/>
        <v>7.1211436034715732</v>
      </c>
    </row>
    <row r="28" spans="1:5" x14ac:dyDescent="0.25">
      <c r="A28" s="2">
        <v>7</v>
      </c>
      <c r="B28" s="4">
        <f t="shared" si="0"/>
        <v>20</v>
      </c>
      <c r="C28" s="4">
        <f t="shared" si="3"/>
        <v>18.20318389944439</v>
      </c>
      <c r="D28" s="4">
        <f t="shared" si="1"/>
        <v>1.7968161005556098</v>
      </c>
      <c r="E28" s="4">
        <f t="shared" si="2"/>
        <v>3.2285480992158675</v>
      </c>
    </row>
    <row r="29" spans="1:5" x14ac:dyDescent="0.25">
      <c r="A29" s="2">
        <v>8</v>
      </c>
      <c r="B29" s="4">
        <f t="shared" si="0"/>
        <v>18</v>
      </c>
      <c r="C29" s="4">
        <f t="shared" si="3"/>
        <v>18.516527473332648</v>
      </c>
      <c r="D29" s="4">
        <f t="shared" si="1"/>
        <v>-0.5165274733326477</v>
      </c>
      <c r="E29" s="4">
        <f t="shared" si="2"/>
        <v>0.26680063070740906</v>
      </c>
    </row>
    <row r="30" spans="1:5" x14ac:dyDescent="0.25">
      <c r="A30" s="2">
        <v>9</v>
      </c>
      <c r="B30" s="4">
        <f t="shared" si="0"/>
        <v>22</v>
      </c>
      <c r="C30" s="4">
        <f t="shared" si="3"/>
        <v>18.426451163099522</v>
      </c>
      <c r="D30" s="4">
        <f t="shared" si="1"/>
        <v>3.5735488369004784</v>
      </c>
      <c r="E30" s="4">
        <f t="shared" si="2"/>
        <v>12.770251289712762</v>
      </c>
    </row>
    <row r="31" spans="1:5" x14ac:dyDescent="0.25">
      <c r="A31" s="2">
        <v>10</v>
      </c>
      <c r="B31" s="4">
        <f t="shared" si="0"/>
        <v>20</v>
      </c>
      <c r="C31" s="4">
        <f t="shared" si="3"/>
        <v>19.049636008600615</v>
      </c>
      <c r="D31" s="4">
        <f t="shared" si="1"/>
        <v>0.9503639913993851</v>
      </c>
      <c r="E31" s="4">
        <f t="shared" si="2"/>
        <v>0.90319171614857052</v>
      </c>
    </row>
    <row r="32" spans="1:5" x14ac:dyDescent="0.25">
      <c r="A32" s="2">
        <v>11</v>
      </c>
      <c r="B32" s="4">
        <f t="shared" si="0"/>
        <v>15</v>
      </c>
      <c r="C32" s="4">
        <f t="shared" si="3"/>
        <v>19.215368299995216</v>
      </c>
      <c r="D32" s="4">
        <f t="shared" si="1"/>
        <v>-4.215368299995216</v>
      </c>
      <c r="E32" s="4">
        <f t="shared" si="2"/>
        <v>17.769329904604557</v>
      </c>
    </row>
    <row r="33" spans="1:5" x14ac:dyDescent="0.25">
      <c r="A33" s="2">
        <v>12</v>
      </c>
      <c r="B33" s="4">
        <f t="shared" si="0"/>
        <v>22</v>
      </c>
      <c r="C33" s="4">
        <f t="shared" si="3"/>
        <v>18.480257696318333</v>
      </c>
      <c r="D33" s="4">
        <f t="shared" si="1"/>
        <v>3.5197423036816673</v>
      </c>
      <c r="E33" s="5">
        <f t="shared" si="2"/>
        <v>12.38858588432633</v>
      </c>
    </row>
    <row r="34" spans="1:5" ht="16.5" thickBot="1" x14ac:dyDescent="0.3">
      <c r="A34" s="2"/>
      <c r="B34" s="2"/>
      <c r="C34" s="2"/>
      <c r="D34" s="2" t="s">
        <v>6</v>
      </c>
      <c r="E34" s="4">
        <f>SUM(E22:E33)</f>
        <v>98.558759218182729</v>
      </c>
    </row>
    <row r="35" spans="1:5" ht="16.5" thickBot="1" x14ac:dyDescent="0.3">
      <c r="A35" s="1" t="s">
        <v>5</v>
      </c>
      <c r="B35" s="3">
        <v>0.17438822692615416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>College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Camm</dc:creator>
  <cp:lastModifiedBy>Windows User</cp:lastModifiedBy>
  <dcterms:created xsi:type="dcterms:W3CDTF">2012-12-08T22:17:41Z</dcterms:created>
  <dcterms:modified xsi:type="dcterms:W3CDTF">2014-08-17T18:57:59Z</dcterms:modified>
</cp:coreProperties>
</file>